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betcher\Dropbox (Adams Construction)\Middletown\Contractors and Proposals\Bid Packages\Over Build Contractor Bid Package\Contractor Procedure Manual\"/>
    </mc:Choice>
  </mc:AlternateContent>
  <xr:revisionPtr revIDLastSave="0" documentId="13_ncr:1_{73134140-6F4D-48AE-9F29-07ACB3EFB74D}" xr6:coauthVersionLast="36" xr6:coauthVersionMax="36" xr10:uidLastSave="{00000000-0000-0000-0000-000000000000}"/>
  <bookViews>
    <workbookView xWindow="480" yWindow="120" windowWidth="23300" windowHeight="1671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2" i="1" l="1"/>
  <c r="I26" i="1"/>
  <c r="J19" i="1"/>
  <c r="E35" i="1" l="1"/>
  <c r="E41" i="1" s="1"/>
  <c r="E29" i="1"/>
  <c r="E22" i="1"/>
  <c r="E31" i="1" s="1"/>
  <c r="E39" i="1" s="1"/>
  <c r="E37" i="1" l="1"/>
  <c r="L25" i="1" s="1"/>
</calcChain>
</file>

<file path=xl/sharedStrings.xml><?xml version="1.0" encoding="utf-8"?>
<sst xmlns="http://schemas.openxmlformats.org/spreadsheetml/2006/main" count="66" uniqueCount="58">
  <si>
    <t>Construction Manager's Office</t>
  </si>
  <si>
    <t>Tel:(914) 213-2871 Ed Clavie</t>
  </si>
  <si>
    <t>Original Contract Amount</t>
  </si>
  <si>
    <t xml:space="preserve">Current Contract Amount </t>
  </si>
  <si>
    <t>Retention Held to Date</t>
  </si>
  <si>
    <t>Amount Paid to Date</t>
  </si>
  <si>
    <t>Unpaid Balance on Contract</t>
  </si>
  <si>
    <t>Retention Deducted this Invoice</t>
  </si>
  <si>
    <t>Remains on Contract</t>
  </si>
  <si>
    <t>Unpaid Retention</t>
  </si>
  <si>
    <t xml:space="preserve">Invoices Submitted to Date </t>
  </si>
  <si>
    <t xml:space="preserve"> of Invoice Total</t>
  </si>
  <si>
    <t xml:space="preserve">Amount Submitted this Invoice </t>
  </si>
  <si>
    <t>(Pre-Retention)</t>
  </si>
  <si>
    <t>Approved Change Orders Amount</t>
  </si>
  <si>
    <t xml:space="preserve"> (if any)</t>
  </si>
  <si>
    <t>Create a Waiver For this Amount</t>
  </si>
  <si>
    <t>(Add line 1 &amp; 2)</t>
  </si>
  <si>
    <t>(Line 4 minus line 5)</t>
  </si>
  <si>
    <t>(Line 3 minus line 4)</t>
  </si>
  <si>
    <t>Payable This Invoice (line8-line9)</t>
  </si>
  <si>
    <t>(Line 7 minus line 8)</t>
  </si>
  <si>
    <t>(Add Line 5 &amp; line 9)</t>
  </si>
  <si>
    <t>Approved Change Order Summary:</t>
  </si>
  <si>
    <t>CO #:</t>
  </si>
  <si>
    <t>Amount:</t>
  </si>
  <si>
    <t>Total to Date:</t>
  </si>
  <si>
    <t>By:</t>
  </si>
  <si>
    <t>Signature</t>
  </si>
  <si>
    <t>Title</t>
  </si>
  <si>
    <t>Date:</t>
  </si>
  <si>
    <t>Application #:</t>
  </si>
  <si>
    <t>Sub/Supplier:</t>
  </si>
  <si>
    <t>Job Name:</t>
  </si>
  <si>
    <t xml:space="preserve">Upon receipt by the undersigned of a check from </t>
  </si>
  <si>
    <t xml:space="preserve">and when the check has been properly endorsed </t>
  </si>
  <si>
    <t>payable to</t>
  </si>
  <si>
    <t>and has been paid by the bank upon which it is</t>
  </si>
  <si>
    <t>drawn, this document shall become effective to</t>
  </si>
  <si>
    <t>release any mechanic's lien, stop notice, or bond</t>
  </si>
  <si>
    <t>located at</t>
  </si>
  <si>
    <t>.</t>
  </si>
  <si>
    <t>right the undersigned has on the job of</t>
  </si>
  <si>
    <t>765 Dutchess Turnpike</t>
  </si>
  <si>
    <t>Poughkeepsie, NY 12603</t>
  </si>
  <si>
    <t>Full And Final Invoice and Lien Release</t>
  </si>
  <si>
    <t>This release is for</t>
  </si>
  <si>
    <t>FULL AND FINAL</t>
  </si>
  <si>
    <t>payment for</t>
  </si>
  <si>
    <t xml:space="preserve">labor, services, equipment and/or material furnished </t>
  </si>
  <si>
    <t>FULL AND FINAL Invoice and Lien Release</t>
  </si>
  <si>
    <t>eclavie@adamsfarms.com</t>
  </si>
  <si>
    <t>636 Route 211 East Middletown, NY 10940</t>
  </si>
  <si>
    <t>Tel:(845) 473-7296 Steve Betcher</t>
  </si>
  <si>
    <t>sbetcher@adamsfarms.com</t>
  </si>
  <si>
    <t>Adams Wallkill, LLC</t>
  </si>
  <si>
    <t xml:space="preserve">Adams Fairacre Farms, Inc. in the sum of </t>
  </si>
  <si>
    <t>to Adams Wallkill, LLC / Adams Fairacre Farms,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</si>
</sst>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44" fontId="0" fillId="0" borderId="1" xfId="1" applyFont="1" applyBorder="1" applyProtection="1">
      <protection locked="0"/>
    </xf>
    <xf numFmtId="44" fontId="0" fillId="0" borderId="2" xfId="1" applyFont="1" applyBorder="1" applyProtection="1"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0" fillId="0" borderId="0" xfId="0" applyProtection="1"/>
    <xf numFmtId="0" fontId="2" fillId="0" borderId="0" xfId="3" applyProtection="1"/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1" xfId="0" applyBorder="1" applyProtection="1"/>
    <xf numFmtId="0" fontId="0" fillId="0" borderId="0" xfId="0" applyBorder="1" applyProtection="1"/>
    <xf numFmtId="44" fontId="0" fillId="0" borderId="1" xfId="1" applyFont="1" applyBorder="1" applyProtection="1"/>
    <xf numFmtId="0" fontId="0" fillId="0" borderId="7" xfId="0" applyBorder="1" applyProtection="1"/>
    <xf numFmtId="0" fontId="0" fillId="0" borderId="0" xfId="0" applyAlignment="1" applyProtection="1">
      <alignment vertical="top"/>
    </xf>
    <xf numFmtId="0" fontId="0" fillId="0" borderId="0" xfId="0" applyAlignment="1" applyProtection="1"/>
    <xf numFmtId="44" fontId="0" fillId="0" borderId="0" xfId="1" applyFont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44" fontId="0" fillId="0" borderId="0" xfId="1" applyFont="1" applyBorder="1" applyProtection="1"/>
    <xf numFmtId="0" fontId="0" fillId="0" borderId="1" xfId="0" applyBorder="1" applyAlignment="1" applyProtection="1"/>
    <xf numFmtId="44" fontId="0" fillId="0" borderId="0" xfId="1" applyFont="1" applyAlignment="1" applyProtection="1">
      <alignment horizontal="left"/>
    </xf>
    <xf numFmtId="44" fontId="1" fillId="0" borderId="0" xfId="1" applyFont="1" applyAlignment="1" applyProtection="1">
      <alignment horizontal="left"/>
    </xf>
    <xf numFmtId="44" fontId="0" fillId="0" borderId="0" xfId="1" applyFont="1" applyAlignment="1" applyProtection="1">
      <alignment horizontal="center"/>
    </xf>
    <xf numFmtId="0" fontId="0" fillId="0" borderId="0" xfId="0" applyAlignment="1" applyProtection="1">
      <alignment horizontal="right"/>
    </xf>
    <xf numFmtId="0" fontId="5" fillId="0" borderId="0" xfId="0" applyFont="1" applyProtection="1"/>
    <xf numFmtId="14" fontId="4" fillId="0" borderId="0" xfId="0" applyNumberFormat="1" applyFont="1" applyBorder="1" applyAlignment="1" applyProtection="1">
      <alignment horizontal="left"/>
    </xf>
    <xf numFmtId="44" fontId="0" fillId="0" borderId="0" xfId="1" applyFont="1" applyAlignment="1" applyProtection="1"/>
    <xf numFmtId="9" fontId="0" fillId="0" borderId="10" xfId="2" applyFont="1" applyBorder="1" applyProtection="1">
      <protection locked="0"/>
    </xf>
    <xf numFmtId="0" fontId="0" fillId="0" borderId="0" xfId="0" applyBorder="1" applyAlignment="1" applyProtection="1">
      <alignment horizontal="center"/>
    </xf>
    <xf numFmtId="164" fontId="3" fillId="0" borderId="0" xfId="1" applyNumberFormat="1" applyFont="1" applyAlignment="1" applyProtection="1">
      <alignment horizontal="left"/>
    </xf>
    <xf numFmtId="44" fontId="0" fillId="0" borderId="0" xfId="1" applyFont="1" applyAlignment="1" applyProtection="1">
      <alignment horizontal="left"/>
    </xf>
    <xf numFmtId="44" fontId="11" fillId="0" borderId="0" xfId="1" applyFont="1" applyAlignment="1" applyProtection="1"/>
    <xf numFmtId="44" fontId="0" fillId="0" borderId="0" xfId="1" applyFont="1" applyAlignment="1" applyProtection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 applyProtection="1">
      <alignment horizontal="center"/>
    </xf>
    <xf numFmtId="0" fontId="0" fillId="0" borderId="0" xfId="1" applyNumberFormat="1" applyFont="1" applyAlignment="1" applyProtection="1">
      <alignment horizontal="left"/>
    </xf>
    <xf numFmtId="0" fontId="1" fillId="0" borderId="0" xfId="1" applyNumberFormat="1" applyFont="1" applyAlignment="1" applyProtection="1">
      <alignment horizontal="left"/>
    </xf>
    <xf numFmtId="0" fontId="0" fillId="0" borderId="0" xfId="0" applyFont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6" fillId="0" borderId="0" xfId="0" applyFont="1" applyAlignment="1" applyProtection="1">
      <alignment horizontal="center" wrapText="1"/>
    </xf>
    <xf numFmtId="44" fontId="1" fillId="0" borderId="0" xfId="1" applyFont="1" applyAlignment="1" applyProtection="1">
      <alignment horizontal="left"/>
    </xf>
    <xf numFmtId="44" fontId="1" fillId="0" borderId="0" xfId="1" applyFont="1" applyAlignment="1" applyProtection="1">
      <alignment horizontal="left" wrapText="1"/>
    </xf>
    <xf numFmtId="0" fontId="4" fillId="0" borderId="0" xfId="1" applyNumberFormat="1" applyFont="1" applyAlignment="1" applyProtection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85725</xdr:rowOff>
    </xdr:from>
    <xdr:to>
      <xdr:col>5</xdr:col>
      <xdr:colOff>363243</xdr:colOff>
      <xdr:row>6</xdr:row>
      <xdr:rowOff>152399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85725"/>
          <a:ext cx="3543300" cy="1209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clavie@adamsfarms.com" TargetMode="External"/><Relationship Id="rId2" Type="http://schemas.openxmlformats.org/officeDocument/2006/relationships/hyperlink" Target="tel:(845)%20473-7296%20Steve%20Betcher" TargetMode="External"/><Relationship Id="rId1" Type="http://schemas.openxmlformats.org/officeDocument/2006/relationships/hyperlink" Target="../../../AppData/Local/Microsoft/Windows/Temporary%20Internet%20Files/AppData/Local/Microsoft/Windows/tel/(914)%20213-2871%20Ed%20Clavi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betcher@adamsfarm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topLeftCell="A10" zoomScale="118" zoomScaleNormal="118" zoomScalePageLayoutView="118" workbookViewId="0">
      <selection activeCell="B25" sqref="B25"/>
    </sheetView>
  </sheetViews>
  <sheetFormatPr defaultColWidth="8.81640625" defaultRowHeight="14.5" x14ac:dyDescent="0.35"/>
  <cols>
    <col min="1" max="1" width="3.26953125" style="1" bestFit="1" customWidth="1"/>
    <col min="2" max="2" width="4.81640625" style="1" customWidth="1"/>
    <col min="3" max="3" width="10.26953125" style="1" customWidth="1"/>
    <col min="4" max="4" width="16.26953125" style="1" customWidth="1"/>
    <col min="5" max="5" width="12.81640625" style="1" customWidth="1"/>
    <col min="6" max="6" width="6.453125" style="1" customWidth="1"/>
    <col min="7" max="7" width="5.453125" style="1" customWidth="1"/>
    <col min="8" max="8" width="4.453125" style="1" customWidth="1"/>
    <col min="9" max="9" width="8.1796875" style="1" customWidth="1"/>
    <col min="10" max="10" width="12.1796875" customWidth="1"/>
    <col min="11" max="11" width="3.90625" customWidth="1"/>
    <col min="12" max="12" width="12.54296875" customWidth="1"/>
  </cols>
  <sheetData>
    <row r="1" spans="1:12" x14ac:dyDescent="0.35">
      <c r="A1" s="11"/>
      <c r="B1" s="11"/>
      <c r="C1" s="11"/>
      <c r="D1" s="11"/>
      <c r="E1" s="11"/>
      <c r="F1" s="11"/>
      <c r="G1" s="11"/>
      <c r="H1" s="11"/>
      <c r="I1" s="11" t="s">
        <v>0</v>
      </c>
      <c r="J1" s="11"/>
      <c r="K1" s="11"/>
      <c r="L1" s="11"/>
    </row>
    <row r="2" spans="1:12" x14ac:dyDescent="0.35">
      <c r="A2" s="11"/>
      <c r="B2" s="11"/>
      <c r="C2" s="11"/>
      <c r="D2" s="11"/>
      <c r="E2" s="11"/>
      <c r="F2" s="11"/>
      <c r="G2" s="11"/>
      <c r="H2" s="11"/>
      <c r="I2" s="11" t="s">
        <v>43</v>
      </c>
      <c r="J2" s="11"/>
      <c r="K2" s="11"/>
      <c r="L2" s="11"/>
    </row>
    <row r="3" spans="1:12" x14ac:dyDescent="0.35">
      <c r="A3" s="11"/>
      <c r="B3" s="11"/>
      <c r="C3" s="11"/>
      <c r="D3" s="11"/>
      <c r="E3" s="11"/>
      <c r="F3" s="11"/>
      <c r="G3" s="11"/>
      <c r="H3" s="11"/>
      <c r="I3" s="11" t="s">
        <v>44</v>
      </c>
      <c r="J3" s="11"/>
      <c r="K3" s="11"/>
      <c r="L3" s="11"/>
    </row>
    <row r="4" spans="1:12" x14ac:dyDescent="0.35">
      <c r="A4" s="11"/>
      <c r="B4" s="11"/>
      <c r="C4" s="11"/>
      <c r="D4" s="11"/>
      <c r="E4" s="11"/>
      <c r="F4" s="11"/>
      <c r="G4" s="11"/>
      <c r="H4" s="11"/>
      <c r="I4" s="12"/>
      <c r="J4" s="11"/>
      <c r="K4" s="11"/>
      <c r="L4" s="11"/>
    </row>
    <row r="5" spans="1:12" x14ac:dyDescent="0.35">
      <c r="A5" s="11"/>
      <c r="B5" s="11"/>
      <c r="C5" s="11"/>
      <c r="D5" s="11"/>
      <c r="E5" s="11"/>
      <c r="F5" s="11"/>
      <c r="G5" s="11"/>
      <c r="H5" s="11"/>
      <c r="I5" s="12" t="s">
        <v>1</v>
      </c>
      <c r="J5" s="11"/>
      <c r="K5" s="11"/>
      <c r="L5" s="11"/>
    </row>
    <row r="6" spans="1:12" x14ac:dyDescent="0.35">
      <c r="A6" s="11"/>
      <c r="B6" s="11"/>
      <c r="C6" s="11"/>
      <c r="D6" s="11"/>
      <c r="E6" s="11"/>
      <c r="F6" s="11"/>
      <c r="G6" s="11"/>
      <c r="H6" s="11"/>
      <c r="I6" s="12" t="s">
        <v>53</v>
      </c>
      <c r="J6" s="11"/>
      <c r="K6" s="11"/>
      <c r="L6" s="11"/>
    </row>
    <row r="7" spans="1:12" x14ac:dyDescent="0.35">
      <c r="A7" s="11"/>
      <c r="B7" s="11"/>
      <c r="C7" s="11"/>
      <c r="D7" s="11"/>
      <c r="E7" s="11"/>
      <c r="F7" s="11"/>
      <c r="G7" s="11"/>
      <c r="H7" s="11"/>
      <c r="I7" s="12"/>
      <c r="J7" s="11"/>
      <c r="K7" s="11"/>
      <c r="L7" s="11"/>
    </row>
    <row r="8" spans="1:12" x14ac:dyDescent="0.35">
      <c r="A8" s="11"/>
      <c r="B8" s="11"/>
      <c r="C8" s="11"/>
      <c r="D8" s="11"/>
      <c r="E8" s="11"/>
      <c r="F8" s="11"/>
      <c r="G8" s="11"/>
      <c r="H8" s="11"/>
      <c r="I8" s="12" t="s">
        <v>51</v>
      </c>
      <c r="J8" s="11"/>
      <c r="K8" s="11"/>
      <c r="L8" s="11"/>
    </row>
    <row r="9" spans="1:12" x14ac:dyDescent="0.35">
      <c r="A9" s="11"/>
      <c r="B9" s="11"/>
      <c r="C9" s="11"/>
      <c r="D9" s="11"/>
      <c r="E9" s="11"/>
      <c r="F9" s="11"/>
      <c r="G9" s="11"/>
      <c r="H9" s="11"/>
      <c r="I9" s="12" t="s">
        <v>54</v>
      </c>
      <c r="J9" s="11"/>
      <c r="K9" s="11"/>
      <c r="L9" s="11"/>
    </row>
    <row r="10" spans="1:12" ht="9" customHeight="1" x14ac:dyDescent="0.3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23.5" x14ac:dyDescent="0.55000000000000004">
      <c r="A11" s="48" t="s">
        <v>45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12" x14ac:dyDescent="0.3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5.5" x14ac:dyDescent="0.35">
      <c r="A13" s="13"/>
      <c r="B13" s="14" t="s">
        <v>30</v>
      </c>
      <c r="C13" s="38"/>
      <c r="D13" s="14" t="s">
        <v>31</v>
      </c>
      <c r="E13" s="6"/>
      <c r="F13" s="15"/>
      <c r="G13" s="16" t="s">
        <v>23</v>
      </c>
      <c r="H13" s="17"/>
      <c r="I13" s="17"/>
      <c r="J13" s="17"/>
      <c r="K13" s="18"/>
      <c r="L13" s="11"/>
    </row>
    <row r="14" spans="1:12" ht="15.5" x14ac:dyDescent="0.35">
      <c r="A14" s="13"/>
      <c r="B14" s="15"/>
      <c r="C14" s="14" t="s">
        <v>32</v>
      </c>
      <c r="D14" s="53"/>
      <c r="E14" s="53"/>
      <c r="F14" s="53"/>
      <c r="G14" s="19" t="s">
        <v>24</v>
      </c>
      <c r="H14" s="7"/>
      <c r="I14" s="21" t="s">
        <v>25</v>
      </c>
      <c r="J14" s="4"/>
      <c r="K14" s="23"/>
      <c r="L14" s="11"/>
    </row>
    <row r="15" spans="1:12" ht="15.5" x14ac:dyDescent="0.35">
      <c r="A15" s="13"/>
      <c r="B15" s="15"/>
      <c r="C15" s="13" t="s">
        <v>33</v>
      </c>
      <c r="D15" s="53" t="s">
        <v>55</v>
      </c>
      <c r="E15" s="53"/>
      <c r="F15" s="54"/>
      <c r="G15" s="19" t="s">
        <v>24</v>
      </c>
      <c r="H15" s="8"/>
      <c r="I15" s="21" t="s">
        <v>25</v>
      </c>
      <c r="J15" s="5"/>
      <c r="K15" s="23"/>
      <c r="L15" s="11"/>
    </row>
    <row r="16" spans="1:12" x14ac:dyDescent="0.35">
      <c r="A16" s="11"/>
      <c r="B16" s="11"/>
      <c r="C16" s="11"/>
      <c r="D16" s="11"/>
      <c r="E16" s="11"/>
      <c r="F16" s="11"/>
      <c r="G16" s="19" t="s">
        <v>24</v>
      </c>
      <c r="H16" s="9"/>
      <c r="I16" s="21" t="s">
        <v>25</v>
      </c>
      <c r="J16" s="5"/>
      <c r="K16" s="23"/>
      <c r="L16" s="11"/>
    </row>
    <row r="17" spans="1:12" x14ac:dyDescent="0.35">
      <c r="A17" s="11"/>
      <c r="B17" s="11"/>
      <c r="C17" s="11"/>
      <c r="D17" s="11"/>
      <c r="E17" s="11"/>
      <c r="F17" s="11"/>
      <c r="G17" s="19" t="s">
        <v>24</v>
      </c>
      <c r="H17" s="9"/>
      <c r="I17" s="21" t="s">
        <v>25</v>
      </c>
      <c r="J17" s="5"/>
      <c r="K17" s="23"/>
      <c r="L17" s="11"/>
    </row>
    <row r="18" spans="1:12" x14ac:dyDescent="0.35">
      <c r="A18" s="24">
        <v>1</v>
      </c>
      <c r="B18" s="25" t="s">
        <v>2</v>
      </c>
      <c r="C18" s="25"/>
      <c r="D18" s="11"/>
      <c r="E18" s="4"/>
      <c r="F18" s="11"/>
      <c r="G18" s="19" t="s">
        <v>24</v>
      </c>
      <c r="H18" s="10"/>
      <c r="I18" s="21" t="s">
        <v>25</v>
      </c>
      <c r="J18" s="5"/>
      <c r="K18" s="23"/>
      <c r="L18" s="11"/>
    </row>
    <row r="19" spans="1:12" s="2" customFormat="1" x14ac:dyDescent="0.35">
      <c r="A19" s="24">
        <v>2</v>
      </c>
      <c r="B19" s="25" t="s">
        <v>14</v>
      </c>
      <c r="C19" s="25"/>
      <c r="D19" s="11"/>
      <c r="E19" s="26"/>
      <c r="F19" s="11"/>
      <c r="G19" s="27"/>
      <c r="H19" s="20" t="s">
        <v>26</v>
      </c>
      <c r="I19" s="20"/>
      <c r="J19" s="5">
        <f>SUM(J14:J18)</f>
        <v>0</v>
      </c>
      <c r="K19" s="28"/>
      <c r="L19" s="11"/>
    </row>
    <row r="20" spans="1:12" x14ac:dyDescent="0.35">
      <c r="A20" s="24"/>
      <c r="B20" s="25" t="s">
        <v>15</v>
      </c>
      <c r="C20" s="25"/>
      <c r="D20" s="11"/>
      <c r="E20" s="4"/>
      <c r="F20" s="11"/>
      <c r="G20" s="21"/>
      <c r="H20" s="21"/>
      <c r="I20" s="21"/>
      <c r="J20" s="21"/>
      <c r="K20" s="21"/>
      <c r="L20" s="11"/>
    </row>
    <row r="21" spans="1:12" s="2" customFormat="1" x14ac:dyDescent="0.35">
      <c r="A21" s="29">
        <v>3</v>
      </c>
      <c r="B21" s="30" t="s">
        <v>3</v>
      </c>
      <c r="C21" s="30"/>
      <c r="D21" s="21"/>
      <c r="E21" s="31"/>
      <c r="F21" s="11"/>
      <c r="G21" s="56" t="s">
        <v>50</v>
      </c>
      <c r="H21" s="56"/>
      <c r="I21" s="56"/>
      <c r="J21" s="56"/>
      <c r="K21" s="56"/>
      <c r="L21" s="56"/>
    </row>
    <row r="22" spans="1:12" s="2" customFormat="1" ht="13.5" customHeight="1" x14ac:dyDescent="0.35">
      <c r="A22" s="29"/>
      <c r="B22" s="32" t="s">
        <v>17</v>
      </c>
      <c r="C22" s="32"/>
      <c r="D22" s="20"/>
      <c r="E22" s="22">
        <f>E18+E20</f>
        <v>0</v>
      </c>
      <c r="F22" s="11"/>
      <c r="G22" s="56"/>
      <c r="H22" s="56"/>
      <c r="I22" s="56"/>
      <c r="J22" s="56"/>
      <c r="K22" s="56"/>
      <c r="L22" s="56"/>
    </row>
    <row r="23" spans="1:12" ht="9" customHeight="1" x14ac:dyDescent="0.35">
      <c r="A23" s="29"/>
      <c r="B23" s="30"/>
      <c r="C23" s="30"/>
      <c r="D23" s="21"/>
      <c r="E23" s="31"/>
      <c r="F23" s="11"/>
      <c r="G23" s="11"/>
      <c r="H23" s="11"/>
      <c r="I23" s="11"/>
      <c r="J23" s="11"/>
      <c r="K23" s="11"/>
      <c r="L23" s="11"/>
    </row>
    <row r="24" spans="1:12" s="2" customFormat="1" ht="14.25" customHeight="1" x14ac:dyDescent="0.35">
      <c r="A24" s="24">
        <v>4</v>
      </c>
      <c r="B24" s="25" t="s">
        <v>10</v>
      </c>
      <c r="C24" s="25"/>
      <c r="D24" s="11"/>
      <c r="E24" s="26"/>
      <c r="F24" s="11"/>
      <c r="G24" s="55" t="s">
        <v>34</v>
      </c>
      <c r="H24" s="55"/>
      <c r="I24" s="55"/>
      <c r="J24" s="55"/>
      <c r="K24" s="55"/>
      <c r="L24" s="55"/>
    </row>
    <row r="25" spans="1:12" ht="18" customHeight="1" x14ac:dyDescent="0.5">
      <c r="A25" s="24"/>
      <c r="B25" s="25"/>
      <c r="C25" s="25"/>
      <c r="D25" s="11"/>
      <c r="E25" s="4"/>
      <c r="F25" s="11"/>
      <c r="G25" s="45" t="s">
        <v>56</v>
      </c>
      <c r="H25" s="45"/>
      <c r="I25" s="45"/>
      <c r="J25" s="45"/>
      <c r="K25" s="45"/>
      <c r="L25" s="42">
        <f>E37</f>
        <v>0</v>
      </c>
    </row>
    <row r="26" spans="1:12" x14ac:dyDescent="0.35">
      <c r="A26" s="2"/>
      <c r="B26" s="2"/>
      <c r="C26" s="25"/>
      <c r="D26" s="11"/>
      <c r="E26" s="3"/>
      <c r="F26" s="11"/>
      <c r="G26" s="33" t="s">
        <v>36</v>
      </c>
      <c r="H26" s="33"/>
      <c r="I26" s="59">
        <f xml:space="preserve"> D14</f>
        <v>0</v>
      </c>
      <c r="J26" s="59"/>
      <c r="K26" s="59"/>
      <c r="L26" s="59"/>
    </row>
    <row r="27" spans="1:12" s="2" customFormat="1" x14ac:dyDescent="0.35">
      <c r="A27" s="24">
        <v>5</v>
      </c>
      <c r="B27" s="25" t="s">
        <v>4</v>
      </c>
      <c r="C27" s="25"/>
      <c r="D27" s="11"/>
      <c r="E27" s="4"/>
      <c r="F27" s="11"/>
      <c r="G27" s="34" t="s">
        <v>35</v>
      </c>
      <c r="H27" s="34"/>
      <c r="I27" s="34"/>
      <c r="J27" s="34"/>
      <c r="K27" s="34"/>
      <c r="L27" s="34"/>
    </row>
    <row r="28" spans="1:12" s="2" customFormat="1" ht="17.25" customHeight="1" x14ac:dyDescent="0.35">
      <c r="A28" s="24">
        <v>6</v>
      </c>
      <c r="B28" s="25" t="s">
        <v>5</v>
      </c>
      <c r="C28" s="25"/>
      <c r="D28" s="11"/>
      <c r="E28" s="26"/>
      <c r="F28" s="11"/>
      <c r="G28" s="34" t="s">
        <v>37</v>
      </c>
      <c r="H28" s="34"/>
      <c r="I28" s="34"/>
      <c r="J28" s="34"/>
      <c r="K28" s="34"/>
      <c r="L28" s="34"/>
    </row>
    <row r="29" spans="1:12" x14ac:dyDescent="0.35">
      <c r="A29" s="24"/>
      <c r="B29" s="25" t="s">
        <v>18</v>
      </c>
      <c r="C29" s="25"/>
      <c r="D29" s="11"/>
      <c r="E29" s="22">
        <f>E25-E27</f>
        <v>0</v>
      </c>
      <c r="F29" s="35"/>
      <c r="G29" s="57" t="s">
        <v>38</v>
      </c>
      <c r="H29" s="57"/>
      <c r="I29" s="57"/>
      <c r="J29" s="57"/>
      <c r="K29" s="57"/>
      <c r="L29" s="57"/>
    </row>
    <row r="30" spans="1:12" s="2" customFormat="1" x14ac:dyDescent="0.35">
      <c r="A30" s="24">
        <v>7</v>
      </c>
      <c r="B30" s="25" t="s">
        <v>6</v>
      </c>
      <c r="C30" s="25"/>
      <c r="D30" s="11"/>
      <c r="E30" s="26"/>
      <c r="F30" s="11"/>
      <c r="G30" s="58" t="s">
        <v>39</v>
      </c>
      <c r="H30" s="58"/>
      <c r="I30" s="58"/>
      <c r="J30" s="58"/>
      <c r="K30" s="58"/>
      <c r="L30" s="58"/>
    </row>
    <row r="31" spans="1:12" ht="15" customHeight="1" x14ac:dyDescent="0.35">
      <c r="A31" s="24"/>
      <c r="B31" s="25" t="s">
        <v>19</v>
      </c>
      <c r="C31" s="25"/>
      <c r="D31" s="11"/>
      <c r="E31" s="22">
        <f>E22-E25</f>
        <v>0</v>
      </c>
      <c r="F31" s="11"/>
      <c r="G31" s="45" t="s">
        <v>42</v>
      </c>
      <c r="H31" s="57"/>
      <c r="I31" s="57"/>
      <c r="J31" s="57"/>
      <c r="K31" s="57"/>
      <c r="L31" s="57"/>
    </row>
    <row r="32" spans="1:12" s="2" customFormat="1" x14ac:dyDescent="0.35">
      <c r="A32" s="24">
        <v>8</v>
      </c>
      <c r="B32" s="25" t="s">
        <v>12</v>
      </c>
      <c r="C32" s="25"/>
      <c r="D32" s="11"/>
      <c r="E32" s="26"/>
      <c r="F32" s="11"/>
      <c r="G32" s="59" t="str">
        <f>D15</f>
        <v>Adams Wallkill, LLC</v>
      </c>
      <c r="H32" s="59"/>
      <c r="I32" s="59"/>
      <c r="J32" s="59"/>
      <c r="K32" s="59"/>
      <c r="L32" s="59"/>
    </row>
    <row r="33" spans="1:12" x14ac:dyDescent="0.35">
      <c r="A33" s="24"/>
      <c r="B33" s="25" t="s">
        <v>13</v>
      </c>
      <c r="C33" s="25"/>
      <c r="D33" s="11"/>
      <c r="E33" s="4"/>
      <c r="F33" s="11"/>
      <c r="G33" s="45" t="s">
        <v>40</v>
      </c>
      <c r="H33" s="45"/>
      <c r="I33" s="51" t="s">
        <v>52</v>
      </c>
      <c r="J33" s="51"/>
      <c r="K33" s="51"/>
      <c r="L33" s="51"/>
    </row>
    <row r="34" spans="1:12" ht="15" customHeight="1" x14ac:dyDescent="0.35">
      <c r="A34" s="24">
        <v>9</v>
      </c>
      <c r="B34" s="25" t="s">
        <v>7</v>
      </c>
      <c r="C34" s="25"/>
      <c r="D34" s="11"/>
      <c r="E34" s="26"/>
      <c r="F34" s="11"/>
      <c r="G34" s="45" t="s">
        <v>46</v>
      </c>
      <c r="H34" s="47"/>
      <c r="I34" s="47"/>
      <c r="J34" s="46" t="s">
        <v>47</v>
      </c>
      <c r="K34" s="46"/>
      <c r="L34" s="43" t="s">
        <v>48</v>
      </c>
    </row>
    <row r="35" spans="1:12" ht="15" thickBot="1" x14ac:dyDescent="0.4">
      <c r="A35" s="24"/>
      <c r="B35" s="40">
        <v>0.1</v>
      </c>
      <c r="C35" s="25" t="s">
        <v>11</v>
      </c>
      <c r="D35" s="11"/>
      <c r="E35" s="22">
        <f>B35*E33</f>
        <v>0</v>
      </c>
      <c r="F35" s="11"/>
      <c r="G35" s="45" t="s">
        <v>49</v>
      </c>
      <c r="H35" s="45"/>
      <c r="I35" s="45"/>
      <c r="J35" s="45"/>
      <c r="K35" s="45"/>
      <c r="L35" s="45"/>
    </row>
    <row r="36" spans="1:12" s="2" customFormat="1" x14ac:dyDescent="0.35">
      <c r="A36" s="24">
        <v>10</v>
      </c>
      <c r="B36" s="25" t="s">
        <v>20</v>
      </c>
      <c r="C36" s="25"/>
      <c r="D36" s="11"/>
      <c r="E36" s="26"/>
      <c r="F36" s="11"/>
      <c r="G36" s="49" t="s">
        <v>57</v>
      </c>
      <c r="H36" s="50"/>
      <c r="I36" s="50"/>
      <c r="J36" s="50"/>
      <c r="K36" s="50"/>
      <c r="L36" s="50"/>
    </row>
    <row r="37" spans="1:12" ht="16" x14ac:dyDescent="0.5">
      <c r="A37" s="24"/>
      <c r="B37" s="25" t="s">
        <v>16</v>
      </c>
      <c r="C37" s="25"/>
      <c r="D37" s="11"/>
      <c r="E37" s="22">
        <f>E33 -E35</f>
        <v>0</v>
      </c>
      <c r="F37" s="11"/>
      <c r="G37" s="39"/>
      <c r="H37" s="39"/>
      <c r="J37" s="44"/>
      <c r="L37" s="39"/>
    </row>
    <row r="38" spans="1:12" s="2" customFormat="1" x14ac:dyDescent="0.35">
      <c r="A38" s="24">
        <v>11</v>
      </c>
      <c r="B38" s="25" t="s">
        <v>8</v>
      </c>
      <c r="C38" s="25"/>
      <c r="D38" s="11"/>
      <c r="E38" s="26" t="s">
        <v>41</v>
      </c>
      <c r="F38" s="11"/>
      <c r="G38" s="45"/>
      <c r="H38" s="45"/>
      <c r="I38" s="45"/>
      <c r="J38" s="45"/>
      <c r="K38" s="45"/>
      <c r="L38" s="45"/>
    </row>
    <row r="39" spans="1:12" x14ac:dyDescent="0.35">
      <c r="A39" s="24"/>
      <c r="B39" s="25" t="s">
        <v>21</v>
      </c>
      <c r="C39" s="25"/>
      <c r="D39" s="11"/>
      <c r="E39" s="22">
        <f>E31-E33</f>
        <v>0</v>
      </c>
      <c r="F39" s="11"/>
      <c r="G39" s="45"/>
      <c r="H39" s="45"/>
      <c r="I39" s="45"/>
      <c r="J39" s="45"/>
      <c r="K39" s="45"/>
      <c r="L39" s="45"/>
    </row>
    <row r="40" spans="1:12" x14ac:dyDescent="0.35">
      <c r="A40" s="24">
        <v>12</v>
      </c>
      <c r="B40" s="25" t="s">
        <v>9</v>
      </c>
      <c r="C40" s="25"/>
      <c r="D40" s="11"/>
      <c r="E40" s="26"/>
      <c r="F40" s="11"/>
      <c r="G40" s="45"/>
      <c r="H40" s="45"/>
      <c r="I40" s="45"/>
      <c r="J40" s="45"/>
      <c r="K40" s="45"/>
      <c r="L40" s="45"/>
    </row>
    <row r="41" spans="1:12" x14ac:dyDescent="0.35">
      <c r="A41" s="11"/>
      <c r="B41" s="25" t="s">
        <v>22</v>
      </c>
      <c r="C41" s="11"/>
      <c r="D41" s="11"/>
      <c r="E41" s="22">
        <f>E27 +E35</f>
        <v>0</v>
      </c>
      <c r="F41" s="11"/>
      <c r="G41" s="45"/>
      <c r="H41" s="45"/>
      <c r="I41" s="45"/>
      <c r="J41" s="45"/>
      <c r="K41" s="45"/>
      <c r="L41" s="45"/>
    </row>
    <row r="42" spans="1:12" x14ac:dyDescent="0.3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x14ac:dyDescent="0.3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 s="2" customFormat="1" x14ac:dyDescent="0.3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 x14ac:dyDescent="0.35">
      <c r="A45" s="11"/>
      <c r="B45" s="36" t="s">
        <v>27</v>
      </c>
      <c r="C45" s="52"/>
      <c r="D45" s="52"/>
      <c r="E45" s="52"/>
      <c r="F45" s="11"/>
      <c r="G45" s="52"/>
      <c r="H45" s="52"/>
      <c r="I45" s="52"/>
      <c r="J45" s="52"/>
      <c r="K45" s="52"/>
      <c r="L45" s="11"/>
    </row>
    <row r="46" spans="1:12" x14ac:dyDescent="0.35">
      <c r="A46" s="11"/>
      <c r="B46" s="11"/>
      <c r="C46" s="37" t="s">
        <v>28</v>
      </c>
      <c r="D46" s="11"/>
      <c r="E46" s="11"/>
      <c r="F46" s="11"/>
      <c r="G46" s="37" t="s">
        <v>29</v>
      </c>
      <c r="H46" s="41"/>
      <c r="I46" s="41"/>
      <c r="J46" s="41"/>
      <c r="K46" s="41"/>
      <c r="L46" s="11"/>
    </row>
    <row r="47" spans="1:12" x14ac:dyDescent="0.35">
      <c r="H47" s="11"/>
      <c r="I47" s="11"/>
      <c r="J47" s="11"/>
      <c r="K47" s="11"/>
      <c r="L47" s="11"/>
    </row>
  </sheetData>
  <sheetProtection selectLockedCells="1"/>
  <mergeCells count="23">
    <mergeCell ref="G45:K45"/>
    <mergeCell ref="C45:E45"/>
    <mergeCell ref="D14:F14"/>
    <mergeCell ref="D15:F15"/>
    <mergeCell ref="G24:L24"/>
    <mergeCell ref="G21:L22"/>
    <mergeCell ref="G29:L29"/>
    <mergeCell ref="G30:L30"/>
    <mergeCell ref="G40:L40"/>
    <mergeCell ref="G41:L41"/>
    <mergeCell ref="G31:L31"/>
    <mergeCell ref="G32:L32"/>
    <mergeCell ref="G35:L35"/>
    <mergeCell ref="G33:H33"/>
    <mergeCell ref="I26:L26"/>
    <mergeCell ref="G39:L39"/>
    <mergeCell ref="G38:L38"/>
    <mergeCell ref="J34:K34"/>
    <mergeCell ref="G34:I34"/>
    <mergeCell ref="A11:L11"/>
    <mergeCell ref="G36:L36"/>
    <mergeCell ref="I33:L33"/>
    <mergeCell ref="G25:K25"/>
  </mergeCells>
  <phoneticPr fontId="10" type="noConversion"/>
  <hyperlinks>
    <hyperlink ref="I5" r:id="rId1" xr:uid="{00000000-0004-0000-0000-000000000000}"/>
    <hyperlink ref="I6" r:id="rId2" xr:uid="{00000000-0004-0000-0000-000001000000}"/>
    <hyperlink ref="I8" r:id="rId3" xr:uid="{00000000-0004-0000-0000-000002000000}"/>
    <hyperlink ref="I9" r:id="rId4" xr:uid="{00000000-0004-0000-0000-000003000000}"/>
  </hyperlinks>
  <pageMargins left="0.25" right="0.25" top="0.75" bottom="0.75" header="0.3" footer="0.3"/>
  <pageSetup orientation="portrait" r:id="rId5"/>
  <ignoredErrors>
    <ignoredError sqref="E22 E29 E35 E39 E41" unlockedFormula="1"/>
  </ignoredErrors>
  <drawing r:id="rId6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</dc:creator>
  <cp:lastModifiedBy>Steven Betcher</cp:lastModifiedBy>
  <cp:lastPrinted>2015-10-16T19:15:10Z</cp:lastPrinted>
  <dcterms:created xsi:type="dcterms:W3CDTF">2015-08-04T17:41:14Z</dcterms:created>
  <dcterms:modified xsi:type="dcterms:W3CDTF">2022-01-26T14:34:47Z</dcterms:modified>
</cp:coreProperties>
</file>